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2" name="ID_D1F2086C79F24A2FB5257A2B6184BA25" descr="2cef65b7d64ea4b82870d57db77467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849495" y="732790"/>
          <a:ext cx="1819275" cy="1247775"/>
        </a:xfrm>
        <a:prstGeom prst="rect">
          <a:avLst/>
        </a:prstGeom>
      </xdr:spPr>
    </xdr:pic>
  </etc:cellImage>
  <etc:cellImage>
    <xdr:pic>
      <xdr:nvPicPr>
        <xdr:cNvPr id="13" name="ID_67B8149A382E432A95BF9BC8924CD693" descr="e14793e1bf3ee67757cb9cae1a23f5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853305" y="1986280"/>
          <a:ext cx="1797685" cy="1237615"/>
        </a:xfrm>
        <a:prstGeom prst="rect">
          <a:avLst/>
        </a:prstGeom>
      </xdr:spPr>
    </xdr:pic>
  </etc:cellImage>
  <etc:cellImage>
    <xdr:pic>
      <xdr:nvPicPr>
        <xdr:cNvPr id="3" name="ID_D9EDD4B4D9AB40D99BA680D828AB9C98" descr="d8ab2c46ebeb1d39767d98cced2b86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852035" y="3648710"/>
          <a:ext cx="1815465" cy="1256030"/>
        </a:xfrm>
        <a:prstGeom prst="rect">
          <a:avLst/>
        </a:prstGeom>
      </xdr:spPr>
    </xdr:pic>
  </etc:cellImage>
  <etc:cellImage>
    <xdr:pic>
      <xdr:nvPicPr>
        <xdr:cNvPr id="29" name="ID_2B82EAF3A27F4F3882B2758441E63775" descr="bd0a8642fc28de5f055ef70c7f53cf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flipH="1">
          <a:off x="4830445" y="4929505"/>
          <a:ext cx="1828800" cy="125031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<sst xmlns="http://schemas.openxmlformats.org/spreadsheetml/2006/main" count="28" uniqueCount="28">
  <si>
    <t>桐城市2023年城区道路节点端口提升改造（特色大道）分包工程任务一览表</t>
  </si>
  <si>
    <t>序号</t>
  </si>
  <si>
    <t>类别</t>
  </si>
  <si>
    <t>项目名称</t>
  </si>
  <si>
    <t>地点</t>
  </si>
  <si>
    <t>现状问题</t>
  </si>
  <si>
    <t>现状图片</t>
  </si>
  <si>
    <t>措施</t>
  </si>
  <si>
    <t>备注</t>
  </si>
  <si>
    <t>投资估算/万元</t>
  </si>
  <si>
    <t>道路</t>
  </si>
  <si>
    <t>道路节点端口提升改造
（特色大道）</t>
  </si>
  <si>
    <t>新体育馆与和平路东侧交口</t>
  </si>
  <si>
    <t>原有绿化色彩单一，景观效果不佳。</t>
  </si>
  <si>
    <t>因地制宜，发挥花境色彩优势，提升交口绿化景观效果。</t>
  </si>
  <si>
    <t>面积约50㎡</t>
  </si>
  <si>
    <t>育才路与盛唐路交口</t>
  </si>
  <si>
    <t>现状绿化带由于未设置护栏，从而出现乱停车及行人践踏现象，黄土裸露严重。</t>
  </si>
  <si>
    <t>根据现状整理绿化用地，考虑安装侧石或增设景观护栏，一并考虑提升绿地景观效果。</t>
  </si>
  <si>
    <t>需加装护栏约110m</t>
  </si>
  <si>
    <t>中四路与盛唐路交口</t>
  </si>
  <si>
    <t>端口苗木色彩单一且部分苗木严重老化。</t>
  </si>
  <si>
    <t>对原有苗木整形，更换老化枯死苗木，增添端口苗木色彩，提升端口景观效果。</t>
  </si>
  <si>
    <t>面积约100㎡</t>
  </si>
  <si>
    <t>盛唐路与和平路交叉口</t>
  </si>
  <si>
    <t>端口苗木老化枯死，已无景观效果。</t>
  </si>
  <si>
    <t>对原有苗木整形，更换老化枯死苗木，提升端口景观效果。</t>
  </si>
  <si>
    <t>面积约90㎡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</si>
</sst>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b/>
      <sz val="20"/>
      <color theme="1"/>
      <name val="Microsoft YaHei"/>
      <charset val="134"/>
    </font>
    <font>
      <b/>
      <sz val="11"/>
      <color theme="1"/>
      <name val="Microsoft YaHei"/>
      <charset val="134"/>
    </font>
    <font>
      <sz val="10"/>
      <color theme="1"/>
      <name val="Microsoft YaHe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7" applyNumberFormat="0" applyAlignment="0" applyProtection="0">
      <alignment vertical="center"/>
    </xf>
    <xf numFmtId="0" fontId="13" fillId="4" borderId="8" applyNumberFormat="0" applyAlignment="0" applyProtection="0">
      <alignment vertical="center"/>
    </xf>
    <xf numFmtId="0" fontId="14" fillId="4" borderId="7" applyNumberFormat="0" applyAlignment="0" applyProtection="0">
      <alignment vertical="center"/>
    </xf>
    <xf numFmtId="0" fontId="15" fillId="5" borderId="9" applyNumberFormat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7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4" Type="http://schemas.openxmlformats.org/officeDocument/2006/relationships/image" Target="media/image4.jpeg"/><Relationship Id="rId3" Type="http://schemas.openxmlformats.org/officeDocument/2006/relationships/image" Target="media/image3.jpeg"/><Relationship Id="rId2" Type="http://schemas.openxmlformats.org/officeDocument/2006/relationships/image" Target="media/image2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7"/>
  <sheetViews>
    <sheetView tabSelected="1" workbookViewId="0">
      <selection activeCell="A1" sqref="A1:I1"/>
    </sheetView>
  </sheetViews>
  <sheetFormatPr defaultColWidth="9" defaultRowHeight="13.5" outlineLevelRow="6"/>
  <cols>
    <col min="1" max="1" width="8.75" customWidth="1"/>
    <col min="3" max="3" width="14.125" customWidth="1"/>
    <col min="4" max="4" width="14.75" customWidth="1"/>
    <col min="5" max="5" width="22.75" customWidth="1"/>
    <col min="6" max="6" width="22.625" customWidth="1"/>
    <col min="7" max="7" width="20" customWidth="1"/>
    <col min="8" max="8" width="12.125" customWidth="1"/>
    <col min="9" max="9" width="7.5" customWidth="1"/>
  </cols>
  <sheetData>
    <row r="1" ht="77" customHeight="1" spans="1:9">
      <c r="A1" s="1" t="s">
        <v>0</v>
      </c>
      <c r="B1" s="1"/>
      <c r="C1" s="1"/>
      <c r="D1" s="1"/>
      <c r="E1" s="1"/>
      <c r="F1" s="1"/>
      <c r="G1" s="1"/>
      <c r="H1" s="1"/>
      <c r="I1" s="1"/>
    </row>
    <row r="2" ht="30" spans="1:9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9</v>
      </c>
    </row>
    <row r="3" ht="82.5" spans="1:9">
      <c r="A3" s="3">
        <v>1</v>
      </c>
      <c r="B3" s="3" t="s">
        <v>10</v>
      </c>
      <c r="C3" s="3" t="s">
        <v>11</v>
      </c>
      <c r="D3" s="3" t="s">
        <v>12</v>
      </c>
      <c r="E3" s="4" t="s">
        <v>13</v>
      </c>
      <c r="F3" s="3" t="str">
        <f>_xlfn.DISPIMG("ID_67B8149A382E432A95BF9BC8924CD693",1)</f>
        <v>=DISPIMG("ID_67B8149A382E432A95BF9BC8924CD693",1)</v>
      </c>
      <c r="G3" s="4" t="s">
        <v>14</v>
      </c>
      <c r="H3" s="3" t="s">
        <v>15</v>
      </c>
      <c r="I3" s="3">
        <v>22.8</v>
      </c>
    </row>
    <row r="4" ht="132" spans="1:9">
      <c r="A4" s="3"/>
      <c r="B4" s="3"/>
      <c r="C4" s="3"/>
      <c r="D4" s="3" t="s">
        <v>16</v>
      </c>
      <c r="E4" s="4" t="s">
        <v>17</v>
      </c>
      <c r="F4" s="3" t="str">
        <f>_xlfn.DISPIMG("ID_2B82EAF3A27F4F3882B2758441E63775",1)</f>
        <v>=DISPIMG("ID_2B82EAF3A27F4F3882B2758441E63775",1)</v>
      </c>
      <c r="G4" s="4" t="s">
        <v>18</v>
      </c>
      <c r="H4" s="3" t="s">
        <v>19</v>
      </c>
      <c r="I4" s="3"/>
    </row>
    <row r="5" ht="132" spans="1:9">
      <c r="A5" s="3"/>
      <c r="B5" s="3"/>
      <c r="C5" s="3"/>
      <c r="D5" s="3" t="s">
        <v>20</v>
      </c>
      <c r="E5" s="4" t="s">
        <v>21</v>
      </c>
      <c r="F5" s="3" t="str">
        <f>_xlfn.DISPIMG("ID_D9EDD4B4D9AB40D99BA680D828AB9C98",1)</f>
        <v>=DISPIMG("ID_D9EDD4B4D9AB40D99BA680D828AB9C98",1)</v>
      </c>
      <c r="G5" s="4" t="s">
        <v>22</v>
      </c>
      <c r="H5" s="3" t="s">
        <v>23</v>
      </c>
      <c r="I5" s="3"/>
    </row>
    <row r="6" ht="99" spans="1:9">
      <c r="A6" s="3"/>
      <c r="B6" s="3"/>
      <c r="C6" s="3"/>
      <c r="D6" s="3" t="s">
        <v>24</v>
      </c>
      <c r="E6" s="4" t="s">
        <v>25</v>
      </c>
      <c r="F6" s="3" t="str">
        <f>_xlfn.DISPIMG("ID_D1F2086C79F24A2FB5257A2B6184BA25",1)</f>
        <v>=DISPIMG("ID_D1F2086C79F24A2FB5257A2B6184BA25",1)</v>
      </c>
      <c r="G6" s="4" t="s">
        <v>26</v>
      </c>
      <c r="H6" s="3" t="s">
        <v>27</v>
      </c>
      <c r="I6" s="3"/>
    </row>
    <row r="7" ht="16.5" spans="1:9">
      <c r="A7" s="5"/>
      <c r="B7" s="5"/>
      <c r="C7" s="5"/>
      <c r="D7" s="5"/>
      <c r="E7" s="6"/>
      <c r="F7" s="6"/>
      <c r="G7" s="6"/>
      <c r="H7" s="5"/>
      <c r="I7" s="5"/>
    </row>
  </sheetData>
  <mergeCells count="5">
    <mergeCell ref="A1:I1"/>
    <mergeCell ref="A3:A6"/>
    <mergeCell ref="B3:B6"/>
    <mergeCell ref="C3:C6"/>
    <mergeCell ref="I3:I6"/>
  </mergeCells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三十三</cp:lastModifiedBy>
  <dcterms:created xsi:type="dcterms:W3CDTF">2023-08-29T03:25:00Z</dcterms:created>
  <dcterms:modified xsi:type="dcterms:W3CDTF">2023-09-01T01:11:51Z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D254E5AD8F584A51A3147E9FA1877A4A_11</vt:lpwstr>
  </property>
  <property fmtid="{D5CDD505-2E9C-101B-9397-08002B2CF9AE}" pid="3" name="KSOProductBuildVer">
    <vt:lpwstr>2052-12.1.0.15120</vt:lpwstr>
  </property>
</Properties>
</file>